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Invulblad TEST" sheetId="1" r:id="rId1"/>
    <sheet name="Resultaten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<sst xmlns="http://schemas.openxmlformats.org/spreadsheetml/2006/main" count="95" uniqueCount="86">
  <si>
    <t>luister geduldig naar anderen</t>
  </si>
  <si>
    <t>doe wat ik wil</t>
  </si>
  <si>
    <t>begin gemakkelijk
 een gesprek</t>
  </si>
  <si>
    <t>houd ervan om
 anderen te helpen</t>
  </si>
  <si>
    <t>houd ervan om
 dingen op de juiste manier te doen</t>
  </si>
  <si>
    <t>Zal eerste zijn die
 aktie onderneemt</t>
  </si>
  <si>
    <t>naar buiten gerichte
 persoonlijkheid</t>
  </si>
  <si>
    <t>begrijp de gevoelens
 van een ander</t>
  </si>
  <si>
    <t>wil graag regels
 weten</t>
  </si>
  <si>
    <t>D</t>
  </si>
  <si>
    <t>I</t>
  </si>
  <si>
    <t>S</t>
  </si>
  <si>
    <t>C</t>
  </si>
  <si>
    <t>Persoonlijkheidssterkten</t>
  </si>
  <si>
    <t xml:space="preserve">Naam: </t>
  </si>
  <si>
    <t xml:space="preserve">klas: </t>
  </si>
  <si>
    <t>Ik zeg wat ik denk</t>
  </si>
  <si>
    <t>spreek wanneer ik gevraagd word</t>
  </si>
  <si>
    <t>neem het woord om mij voor anderen in te zetten</t>
  </si>
  <si>
    <t>beweeg fysiek snel en gemakkelijk</t>
  </si>
  <si>
    <t>ben het liefst bij  zeer goede vrienden</t>
  </si>
  <si>
    <t>heb met veel mensen contact</t>
  </si>
  <si>
    <t>doe veel alleen</t>
  </si>
  <si>
    <t>handel vastbesloten en krachtig</t>
  </si>
  <si>
    <t>interesseer me voor avonturen van anderen</t>
  </si>
  <si>
    <t>laat anderen hun gang gaan</t>
  </si>
  <si>
    <t>maak een lijstje van wat ik te doen heb</t>
  </si>
  <si>
    <t>leg ingewikkelde ideeën of zaken uit</t>
  </si>
  <si>
    <t>doe graag wilde en dolle dingen</t>
  </si>
  <si>
    <t>wil de zaak in de hand hebben</t>
  </si>
  <si>
    <t>ik houd me niet graag aan de voorgeschreven regels</t>
  </si>
  <si>
    <t>denk wel twee keer na voor ik wat doe</t>
  </si>
  <si>
    <t>houd me bezig met wezenlijke zaken</t>
  </si>
  <si>
    <t>pak moeilijke klussen aan</t>
  </si>
  <si>
    <t>leer van karaktervoorbeelden uit films of boeken</t>
  </si>
  <si>
    <t>zorg erg goed voor mijn spullen</t>
  </si>
  <si>
    <t>Ben de eerste  die handelt</t>
  </si>
  <si>
    <t>betrek anderen erbij</t>
  </si>
  <si>
    <t>raak gauw verveeld</t>
  </si>
  <si>
    <t>bepaal graag mijn eigen regels</t>
  </si>
  <si>
    <t>houd me rustig en houd mijn hoofd koel</t>
  </si>
  <si>
    <t>leef in mijn eigen wereld</t>
  </si>
  <si>
    <t>kom mijn belofte na</t>
  </si>
  <si>
    <t>maak me vaak zorgen</t>
  </si>
  <si>
    <t>krijg mijn zin</t>
  </si>
  <si>
    <t>neem risico's</t>
  </si>
  <si>
    <t>Ik ben het minst</t>
  </si>
  <si>
    <t>Zo gedraag ik mij het meest</t>
  </si>
  <si>
    <t>Zet in het RODE DEEL een letter onder uitspraak die het minst bij je past</t>
  </si>
  <si>
    <t>vastberaden</t>
  </si>
  <si>
    <t>geconcentreerd</t>
  </si>
  <si>
    <t>zwak</t>
  </si>
  <si>
    <t>vrijgevig</t>
  </si>
  <si>
    <t>bezitterig</t>
  </si>
  <si>
    <t>ordelijk</t>
  </si>
  <si>
    <t>koppig</t>
  </si>
  <si>
    <t>opstandig</t>
  </si>
  <si>
    <t>afstandelijk</t>
  </si>
  <si>
    <t>bang</t>
  </si>
  <si>
    <t>verspillend</t>
  </si>
  <si>
    <t>agressief</t>
  </si>
  <si>
    <t>gezellig</t>
  </si>
  <si>
    <t>eigenzinnig</t>
  </si>
  <si>
    <t>feitelijk</t>
  </si>
  <si>
    <t>beheersd</t>
  </si>
  <si>
    <t>fantasierijk</t>
  </si>
  <si>
    <t>kalm</t>
  </si>
  <si>
    <t>dynamisch</t>
  </si>
  <si>
    <t>weloverwogen</t>
  </si>
  <si>
    <t>openhartig</t>
  </si>
  <si>
    <t>vriendelijk</t>
  </si>
  <si>
    <t>uitreikend</t>
  </si>
  <si>
    <t>terughoudend</t>
  </si>
  <si>
    <t>aardig</t>
  </si>
  <si>
    <t>ambitieus</t>
  </si>
  <si>
    <t>aangepast</t>
  </si>
  <si>
    <t>levendig</t>
  </si>
  <si>
    <t>onderhoudend</t>
  </si>
  <si>
    <t>snel, vrijpostig</t>
  </si>
  <si>
    <t>hulpvaardig</t>
  </si>
  <si>
    <t>bedaard</t>
  </si>
  <si>
    <t>Lees per regel van links naar rechts.</t>
  </si>
  <si>
    <t>Zet in het GROENE DEEL een letter onder de uitspraak die het beste bij je past.</t>
  </si>
  <si>
    <t>onderzoek graag dingen om 
nieuwe toepassingen te vinden</t>
  </si>
  <si>
    <t>Score</t>
  </si>
  <si>
    <t>relatief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</si>
</sst>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23">
    <font>
      <sz val="10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14" borderId="10" xfId="0" applyFill="1" applyBorder="1" applyAlignment="1">
      <alignment/>
    </xf>
    <xf numFmtId="0" fontId="0" fillId="14" borderId="11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1" xfId="0" applyFill="1" applyBorder="1" applyAlignment="1">
      <alignment/>
    </xf>
    <xf numFmtId="0" fontId="0" fillId="20" borderId="0" xfId="0" applyFill="1" applyAlignment="1">
      <alignment horizontal="center"/>
    </xf>
    <xf numFmtId="0" fontId="0" fillId="14" borderId="12" xfId="0" applyFill="1" applyBorder="1" applyAlignment="1">
      <alignment horizontal="center" wrapText="1"/>
    </xf>
    <xf numFmtId="0" fontId="0" fillId="14" borderId="13" xfId="0" applyFill="1" applyBorder="1" applyAlignment="1">
      <alignment horizontal="center"/>
    </xf>
    <xf numFmtId="0" fontId="0" fillId="25" borderId="12" xfId="0" applyFill="1" applyBorder="1" applyAlignment="1">
      <alignment horizontal="center" wrapText="1"/>
    </xf>
    <xf numFmtId="0" fontId="0" fillId="25" borderId="13" xfId="0" applyFill="1" applyBorder="1" applyAlignment="1">
      <alignment horizontal="center"/>
    </xf>
    <xf numFmtId="0" fontId="0" fillId="24" borderId="12" xfId="0" applyFill="1" applyBorder="1" applyAlignment="1">
      <alignment horizontal="center" wrapText="1"/>
    </xf>
    <xf numFmtId="0" fontId="0" fillId="24" borderId="13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14" borderId="14" xfId="0" applyFill="1" applyBorder="1" applyAlignment="1">
      <alignment horizontal="center" wrapText="1"/>
    </xf>
    <xf numFmtId="0" fontId="0" fillId="14" borderId="15" xfId="0" applyFill="1" applyBorder="1" applyAlignment="1">
      <alignment horizontal="center"/>
    </xf>
    <xf numFmtId="0" fontId="0" fillId="25" borderId="14" xfId="0" applyFill="1" applyBorder="1" applyAlignment="1">
      <alignment horizontal="center" wrapText="1"/>
    </xf>
    <xf numFmtId="0" fontId="0" fillId="25" borderId="15" xfId="0" applyFill="1" applyBorder="1" applyAlignment="1">
      <alignment horizontal="center"/>
    </xf>
    <xf numFmtId="0" fontId="0" fillId="24" borderId="14" xfId="0" applyFill="1" applyBorder="1" applyAlignment="1">
      <alignment horizontal="center" wrapText="1"/>
    </xf>
    <xf numFmtId="0" fontId="0" fillId="24" borderId="15" xfId="0" applyFill="1" applyBorder="1" applyAlignment="1">
      <alignment horizontal="center"/>
    </xf>
    <xf numFmtId="0" fontId="0" fillId="14" borderId="16" xfId="0" applyFill="1" applyBorder="1" applyAlignment="1">
      <alignment horizontal="center" wrapText="1"/>
    </xf>
    <xf numFmtId="0" fontId="0" fillId="14" borderId="17" xfId="0" applyFill="1" applyBorder="1" applyAlignment="1">
      <alignment horizontal="center"/>
    </xf>
    <xf numFmtId="0" fontId="0" fillId="25" borderId="16" xfId="0" applyFill="1" applyBorder="1" applyAlignment="1">
      <alignment horizontal="center" wrapText="1"/>
    </xf>
    <xf numFmtId="0" fontId="0" fillId="25" borderId="17" xfId="0" applyFill="1" applyBorder="1" applyAlignment="1">
      <alignment horizontal="center"/>
    </xf>
    <xf numFmtId="0" fontId="0" fillId="24" borderId="16" xfId="0" applyFill="1" applyBorder="1" applyAlignment="1">
      <alignment horizontal="center" wrapText="1"/>
    </xf>
    <xf numFmtId="0" fontId="0" fillId="24" borderId="17" xfId="0" applyFill="1" applyBorder="1" applyAlignment="1">
      <alignment horizontal="center"/>
    </xf>
    <xf numFmtId="0" fontId="2" fillId="14" borderId="18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25" borderId="18" xfId="0" applyFont="1" applyFill="1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20" borderId="0" xfId="0" applyFill="1" applyAlignment="1">
      <alignment/>
    </xf>
    <xf numFmtId="0" fontId="1" fillId="20" borderId="0" xfId="0" applyFont="1" applyFill="1" applyAlignment="1">
      <alignment/>
    </xf>
    <xf numFmtId="0" fontId="3" fillId="20" borderId="0" xfId="0" applyFont="1" applyFill="1" applyAlignment="1">
      <alignment horizontal="right"/>
    </xf>
    <xf numFmtId="0" fontId="0" fillId="20" borderId="0" xfId="0" applyFill="1" applyBorder="1" applyAlignment="1">
      <alignment/>
    </xf>
    <xf numFmtId="0" fontId="0" fillId="20" borderId="0" xfId="0" applyFill="1" applyAlignment="1">
      <alignment horizontal="center"/>
    </xf>
    <xf numFmtId="0" fontId="0" fillId="20" borderId="22" xfId="0" applyFont="1" applyFill="1" applyBorder="1" applyAlignment="1">
      <alignment/>
    </xf>
    <xf numFmtId="0" fontId="5" fillId="20" borderId="19" xfId="0" applyFont="1" applyFill="1" applyBorder="1" applyAlignment="1">
      <alignment/>
    </xf>
    <xf numFmtId="0" fontId="4" fillId="20" borderId="20" xfId="0" applyFont="1" applyFill="1" applyBorder="1" applyAlignment="1">
      <alignment horizontal="center"/>
    </xf>
    <xf numFmtId="0" fontId="5" fillId="20" borderId="23" xfId="0" applyFont="1" applyFill="1" applyBorder="1" applyAlignment="1">
      <alignment/>
    </xf>
    <xf numFmtId="0" fontId="4" fillId="20" borderId="24" xfId="0" applyFont="1" applyFill="1" applyBorder="1" applyAlignment="1">
      <alignment horizontal="center"/>
    </xf>
    <xf numFmtId="0" fontId="0" fillId="20" borderId="25" xfId="0" applyFill="1" applyBorder="1" applyAlignment="1">
      <alignment/>
    </xf>
    <xf numFmtId="0" fontId="0" fillId="26" borderId="0" xfId="0" applyFill="1" applyAlignment="1" applyProtection="1">
      <alignment/>
      <protection locked="0"/>
    </xf>
    <xf numFmtId="0" fontId="0" fillId="26" borderId="0" xfId="0" applyFont="1" applyFill="1" applyAlignment="1" applyProtection="1">
      <alignment/>
      <protection locked="0"/>
    </xf>
    <xf numFmtId="0" fontId="2" fillId="10" borderId="18" xfId="0" applyFont="1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10" borderId="13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 horizontal="center" wrapText="1"/>
    </xf>
    <xf numFmtId="0" fontId="0" fillId="10" borderId="16" xfId="0" applyFill="1" applyBorder="1" applyAlignment="1">
      <alignment horizontal="center" wrapText="1"/>
    </xf>
    <xf numFmtId="0" fontId="0" fillId="10" borderId="14" xfId="0" applyFill="1" applyBorder="1" applyAlignment="1">
      <alignment horizontal="center" wrapText="1"/>
    </xf>
    <xf numFmtId="0" fontId="0" fillId="10" borderId="12" xfId="0" applyFill="1" applyBorder="1" applyAlignment="1">
      <alignment horizontal="center"/>
    </xf>
    <xf numFmtId="0" fontId="2" fillId="15" borderId="18" xfId="0" applyFont="1" applyFill="1" applyBorder="1" applyAlignment="1">
      <alignment horizontal="center"/>
    </xf>
    <xf numFmtId="0" fontId="0" fillId="15" borderId="12" xfId="0" applyFill="1" applyBorder="1" applyAlignment="1">
      <alignment horizontal="center" wrapText="1"/>
    </xf>
    <xf numFmtId="0" fontId="0" fillId="15" borderId="16" xfId="0" applyFill="1" applyBorder="1" applyAlignment="1">
      <alignment horizontal="center" wrapText="1"/>
    </xf>
    <xf numFmtId="0" fontId="0" fillId="15" borderId="14" xfId="0" applyFill="1" applyBorder="1" applyAlignment="1">
      <alignment horizontal="center" wrapText="1"/>
    </xf>
    <xf numFmtId="0" fontId="0" fillId="15" borderId="10" xfId="0" applyFill="1" applyBorder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0" fillId="15" borderId="17" xfId="0" applyFill="1" applyBorder="1" applyAlignment="1" applyProtection="1">
      <alignment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1" xfId="0" applyFill="1" applyBorder="1" applyAlignment="1">
      <alignment/>
    </xf>
    <xf numFmtId="0" fontId="2" fillId="17" borderId="18" xfId="0" applyFont="1" applyFill="1" applyBorder="1" applyAlignment="1">
      <alignment horizontal="center"/>
    </xf>
    <xf numFmtId="0" fontId="0" fillId="17" borderId="12" xfId="0" applyFont="1" applyFill="1" applyBorder="1" applyAlignment="1">
      <alignment horizontal="center" wrapText="1"/>
    </xf>
    <xf numFmtId="0" fontId="0" fillId="17" borderId="12" xfId="0" applyFont="1" applyFill="1" applyBorder="1" applyAlignment="1">
      <alignment horizontal="center"/>
    </xf>
    <xf numFmtId="0" fontId="0" fillId="17" borderId="16" xfId="0" applyFont="1" applyFill="1" applyBorder="1" applyAlignment="1">
      <alignment horizontal="center" wrapText="1"/>
    </xf>
    <xf numFmtId="0" fontId="0" fillId="17" borderId="14" xfId="0" applyFont="1" applyFill="1" applyBorder="1" applyAlignment="1">
      <alignment horizontal="center" wrapText="1"/>
    </xf>
    <xf numFmtId="0" fontId="0" fillId="17" borderId="10" xfId="0" applyFill="1" applyBorder="1" applyAlignment="1">
      <alignment/>
    </xf>
    <xf numFmtId="0" fontId="0" fillId="17" borderId="13" xfId="0" applyFill="1" applyBorder="1" applyAlignment="1">
      <alignment horizontal="center"/>
    </xf>
    <xf numFmtId="0" fontId="0" fillId="17" borderId="17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0" fillId="17" borderId="11" xfId="0" applyFill="1" applyBorder="1" applyAlignment="1">
      <alignment/>
    </xf>
    <xf numFmtId="0" fontId="0" fillId="17" borderId="12" xfId="0" applyFill="1" applyBorder="1" applyAlignment="1">
      <alignment horizontal="center" wrapText="1"/>
    </xf>
    <xf numFmtId="0" fontId="0" fillId="17" borderId="16" xfId="0" applyFill="1" applyBorder="1" applyAlignment="1">
      <alignment horizontal="center" wrapText="1"/>
    </xf>
    <xf numFmtId="0" fontId="0" fillId="17" borderId="14" xfId="0" applyFill="1" applyBorder="1" applyAlignment="1">
      <alignment horizontal="center" wrapText="1"/>
    </xf>
    <xf numFmtId="0" fontId="0" fillId="17" borderId="13" xfId="0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0" fontId="0" fillId="17" borderId="15" xfId="0" applyFill="1" applyBorder="1" applyAlignment="1" applyProtection="1">
      <alignment/>
      <protection hidden="1"/>
    </xf>
    <xf numFmtId="0" fontId="0" fillId="17" borderId="10" xfId="0" applyFill="1" applyBorder="1" applyAlignment="1" applyProtection="1">
      <alignment/>
      <protection hidden="1"/>
    </xf>
    <xf numFmtId="0" fontId="0" fillId="17" borderId="12" xfId="0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5" borderId="13" xfId="0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15" borderId="19" xfId="0" applyFill="1" applyBorder="1" applyAlignment="1">
      <alignment horizontal="center" wrapText="1"/>
    </xf>
    <xf numFmtId="0" fontId="0" fillId="15" borderId="20" xfId="0" applyFill="1" applyBorder="1" applyAlignment="1">
      <alignment horizontal="center" wrapText="1"/>
    </xf>
    <xf numFmtId="0" fontId="0" fillId="15" borderId="21" xfId="0" applyFill="1" applyBorder="1" applyAlignment="1">
      <alignment horizontal="center" wrapText="1"/>
    </xf>
    <xf numFmtId="0" fontId="2" fillId="10" borderId="11" xfId="0" applyFont="1" applyFill="1" applyBorder="1" applyAlignment="1">
      <alignment horizontal="center"/>
    </xf>
    <xf numFmtId="0" fontId="0" fillId="10" borderId="19" xfId="0" applyFill="1" applyBorder="1" applyAlignment="1" applyProtection="1">
      <alignment horizontal="center" wrapText="1"/>
      <protection/>
    </xf>
    <xf numFmtId="0" fontId="0" fillId="10" borderId="20" xfId="0" applyFill="1" applyBorder="1" applyAlignment="1" applyProtection="1">
      <alignment horizontal="center" wrapText="1"/>
      <protection/>
    </xf>
    <xf numFmtId="0" fontId="0" fillId="10" borderId="21" xfId="0" applyFill="1" applyBorder="1" applyAlignment="1" applyProtection="1">
      <alignment horizontal="center" wrapText="1"/>
      <protection/>
    </xf>
    <xf numFmtId="0" fontId="0" fillId="24" borderId="26" xfId="0" applyFill="1" applyBorder="1" applyAlignment="1">
      <alignment/>
    </xf>
    <xf numFmtId="0" fontId="0" fillId="24" borderId="27" xfId="0" applyFill="1" applyBorder="1" applyAlignment="1">
      <alignment/>
    </xf>
    <xf numFmtId="0" fontId="0" fillId="24" borderId="28" xfId="0" applyFill="1" applyBorder="1" applyAlignment="1">
      <alignment/>
    </xf>
    <xf numFmtId="0" fontId="4" fillId="24" borderId="29" xfId="0" applyFont="1" applyFill="1" applyBorder="1" applyAlignment="1">
      <alignment/>
    </xf>
    <xf numFmtId="0" fontId="4" fillId="24" borderId="30" xfId="0" applyFont="1" applyFill="1" applyBorder="1" applyAlignment="1">
      <alignment/>
    </xf>
    <xf numFmtId="0" fontId="2" fillId="15" borderId="11" xfId="0" applyFont="1" applyFill="1" applyBorder="1" applyAlignment="1">
      <alignment horizontal="center"/>
    </xf>
    <xf numFmtId="0" fontId="0" fillId="17" borderId="27" xfId="0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4" fillId="17" borderId="29" xfId="0" applyFont="1" applyFill="1" applyBorder="1" applyAlignment="1">
      <alignment horizontal="center"/>
    </xf>
    <xf numFmtId="0" fontId="4" fillId="17" borderId="30" xfId="0" applyFont="1" applyFill="1" applyBorder="1" applyAlignment="1">
      <alignment horizontal="center"/>
    </xf>
    <xf numFmtId="0" fontId="0" fillId="17" borderId="26" xfId="0" applyFill="1" applyBorder="1" applyAlignment="1">
      <alignment/>
    </xf>
    <xf numFmtId="0" fontId="0" fillId="17" borderId="27" xfId="0" applyFill="1" applyBorder="1" applyAlignment="1">
      <alignment/>
    </xf>
    <xf numFmtId="0" fontId="0" fillId="17" borderId="29" xfId="0" applyFill="1" applyBorder="1" applyAlignment="1">
      <alignment/>
    </xf>
    <xf numFmtId="0" fontId="0" fillId="24" borderId="29" xfId="0" applyFill="1" applyBorder="1" applyAlignment="1">
      <alignment/>
    </xf>
    <xf numFmtId="0" fontId="4" fillId="17" borderId="29" xfId="0" applyFont="1" applyFill="1" applyBorder="1" applyAlignment="1">
      <alignment horizontal="left"/>
    </xf>
    <xf numFmtId="0" fontId="4" fillId="24" borderId="23" xfId="0" applyFont="1" applyFill="1" applyBorder="1" applyAlignment="1">
      <alignment/>
    </xf>
    <xf numFmtId="0" fontId="0" fillId="24" borderId="29" xfId="0" applyFill="1" applyBorder="1" applyAlignment="1">
      <alignment/>
    </xf>
    <xf numFmtId="0" fontId="0" fillId="20" borderId="0" xfId="0" applyFill="1" applyAlignment="1">
      <alignment/>
    </xf>
    <xf numFmtId="0" fontId="0" fillId="20" borderId="3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4">
    <dxf>
      <fill>
        <patternFill>
          <bgColor indexed="53"/>
        </patternFill>
      </fill>
    </dxf>
    <dxf>
      <font>
        <color auto="1"/>
      </font>
      <fill>
        <patternFill>
          <bgColor indexed="11"/>
        </patternFill>
      </fill>
    </dxf>
    <dxf/>
    <dxf>
      <font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3.140625" style="0" customWidth="1"/>
    <col min="2" max="2" width="6.57421875" style="0" customWidth="1"/>
    <col min="3" max="3" width="8.140625" style="0" customWidth="1"/>
    <col min="4" max="4" width="25.57421875" style="0" customWidth="1"/>
    <col min="5" max="5" width="27.140625" style="0" customWidth="1"/>
    <col min="6" max="6" width="26.8515625" style="0" customWidth="1"/>
    <col min="7" max="7" width="29.421875" style="0" customWidth="1"/>
    <col min="8" max="8" width="4.57421875" style="0" hidden="1" customWidth="1"/>
    <col min="9" max="9" width="3.8515625" style="0" hidden="1" customWidth="1"/>
    <col min="10" max="10" width="4.421875" style="0" hidden="1" customWidth="1"/>
    <col min="11" max="11" width="4.00390625" style="0" hidden="1" customWidth="1"/>
    <col min="12" max="12" width="4.28125" style="0" hidden="1" customWidth="1"/>
    <col min="13" max="13" width="5.7109375" style="0" hidden="1" customWidth="1"/>
    <col min="14" max="14" width="13.421875" style="0" customWidth="1"/>
    <col min="15" max="15" width="2.8515625" style="0" customWidth="1"/>
    <col min="16" max="16" width="7.28125" style="0" customWidth="1"/>
    <col min="17" max="17" width="7.57421875" style="0" customWidth="1"/>
    <col min="18" max="18" width="13.421875" style="0" customWidth="1"/>
    <col min="19" max="19" width="5.00390625" style="0" customWidth="1"/>
  </cols>
  <sheetData>
    <row r="1" spans="1:15" ht="18">
      <c r="A1" s="118"/>
      <c r="B1" s="37"/>
      <c r="C1" s="37"/>
      <c r="D1" s="38" t="s">
        <v>13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118"/>
    </row>
    <row r="2" spans="1:15" ht="12.75">
      <c r="A2" s="118"/>
      <c r="B2" s="37"/>
      <c r="C2" s="37" t="s">
        <v>81</v>
      </c>
      <c r="D2" s="37"/>
      <c r="E2" s="37"/>
      <c r="F2" s="39" t="s">
        <v>14</v>
      </c>
      <c r="G2" s="49"/>
      <c r="H2" s="37"/>
      <c r="I2" s="37"/>
      <c r="J2" s="37"/>
      <c r="K2" s="37"/>
      <c r="L2" s="37"/>
      <c r="M2" s="37"/>
      <c r="N2" s="37"/>
      <c r="O2" s="118"/>
    </row>
    <row r="3" spans="1:15" ht="12.75">
      <c r="A3" s="118"/>
      <c r="B3" s="37"/>
      <c r="C3" s="37" t="s">
        <v>82</v>
      </c>
      <c r="D3" s="37"/>
      <c r="E3" s="37"/>
      <c r="F3" s="39"/>
      <c r="G3" s="37"/>
      <c r="H3" s="37"/>
      <c r="I3" s="37"/>
      <c r="J3" s="37"/>
      <c r="K3" s="37"/>
      <c r="L3" s="37"/>
      <c r="M3" s="37"/>
      <c r="N3" s="37"/>
      <c r="O3" s="118"/>
    </row>
    <row r="4" spans="1:15" ht="12.75">
      <c r="A4" s="118"/>
      <c r="B4" s="37"/>
      <c r="C4" s="37" t="s">
        <v>48</v>
      </c>
      <c r="D4" s="37"/>
      <c r="E4" s="37"/>
      <c r="F4" s="39" t="s">
        <v>15</v>
      </c>
      <c r="G4" s="48"/>
      <c r="H4" s="37"/>
      <c r="I4" s="37"/>
      <c r="J4" s="37"/>
      <c r="K4" s="37"/>
      <c r="L4" s="37"/>
      <c r="M4" s="37"/>
      <c r="N4" s="37"/>
      <c r="O4" s="118"/>
    </row>
    <row r="5" spans="1:15" ht="12.75">
      <c r="A5" s="118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118"/>
    </row>
    <row r="6" spans="1:15" ht="12.75">
      <c r="A6" s="118"/>
      <c r="B6" s="101"/>
      <c r="C6" s="102"/>
      <c r="D6" s="102"/>
      <c r="E6" s="102"/>
      <c r="F6" s="102"/>
      <c r="G6" s="103"/>
      <c r="H6" s="37"/>
      <c r="I6" s="37"/>
      <c r="J6" s="37"/>
      <c r="K6" s="37"/>
      <c r="L6" s="37"/>
      <c r="M6" s="37"/>
      <c r="N6" s="37"/>
      <c r="O6" s="118"/>
    </row>
    <row r="7" spans="1:15" ht="23.25">
      <c r="A7" s="118"/>
      <c r="B7" s="116" t="s">
        <v>47</v>
      </c>
      <c r="C7" s="114"/>
      <c r="D7" s="117"/>
      <c r="E7" s="104"/>
      <c r="F7" s="104" t="s">
        <v>47</v>
      </c>
      <c r="G7" s="105"/>
      <c r="H7" s="37"/>
      <c r="I7" s="37"/>
      <c r="J7" s="37"/>
      <c r="K7" s="37"/>
      <c r="L7" s="37"/>
      <c r="M7" s="37"/>
      <c r="N7" s="37"/>
      <c r="O7" s="118"/>
    </row>
    <row r="8" spans="1:15" ht="27">
      <c r="A8" s="118"/>
      <c r="B8" s="40"/>
      <c r="C8" s="97">
        <v>1</v>
      </c>
      <c r="D8" s="98" t="s">
        <v>16</v>
      </c>
      <c r="E8" s="98" t="s">
        <v>17</v>
      </c>
      <c r="F8" s="99" t="s">
        <v>0</v>
      </c>
      <c r="G8" s="100" t="s">
        <v>18</v>
      </c>
      <c r="H8" s="1"/>
      <c r="N8" s="37"/>
      <c r="O8" s="118"/>
    </row>
    <row r="9" spans="1:15" ht="12.75">
      <c r="A9" s="118"/>
      <c r="B9" s="40"/>
      <c r="C9" s="55"/>
      <c r="D9" s="31"/>
      <c r="E9" s="31"/>
      <c r="F9" s="32"/>
      <c r="G9" s="33"/>
      <c r="H9" s="1">
        <f>COUNTA(D9:G9)</f>
        <v>0</v>
      </c>
      <c r="M9">
        <f>COUNTIF(I9:L9,1)</f>
        <v>0</v>
      </c>
      <c r="N9" s="8" t="str">
        <f>IF(H9=1,"Ok","onjuiste invoer")</f>
        <v>onjuiste invoer</v>
      </c>
      <c r="O9" s="118"/>
    </row>
    <row r="10" spans="1:15" ht="13.5" thickBot="1">
      <c r="A10" s="118"/>
      <c r="B10" s="40"/>
      <c r="C10" s="51"/>
      <c r="D10" s="52"/>
      <c r="E10" s="52"/>
      <c r="F10" s="53"/>
      <c r="G10" s="54"/>
      <c r="H10" s="1"/>
      <c r="N10" s="41"/>
      <c r="O10" s="118"/>
    </row>
    <row r="11" spans="1:15" ht="27">
      <c r="A11" s="118"/>
      <c r="B11" s="37"/>
      <c r="C11" s="29">
        <v>2</v>
      </c>
      <c r="D11" s="13" t="s">
        <v>19</v>
      </c>
      <c r="E11" s="13" t="s">
        <v>20</v>
      </c>
      <c r="F11" s="26" t="s">
        <v>21</v>
      </c>
      <c r="G11" s="20" t="s">
        <v>22</v>
      </c>
      <c r="H11" s="1"/>
      <c r="N11" s="41"/>
      <c r="O11" s="118"/>
    </row>
    <row r="12" spans="1:15" ht="12.75">
      <c r="A12" s="118"/>
      <c r="B12" s="37"/>
      <c r="C12" s="3"/>
      <c r="D12" s="34"/>
      <c r="E12" s="34"/>
      <c r="F12" s="35"/>
      <c r="G12" s="36"/>
      <c r="H12" s="1">
        <f>COUNTA(D12:G12)</f>
        <v>0</v>
      </c>
      <c r="M12">
        <f>COUNTIF(I12:L12,1)</f>
        <v>0</v>
      </c>
      <c r="N12" s="8" t="str">
        <f>IF(H12=1,"Ok","onjuiste invoer")</f>
        <v>onjuiste invoer</v>
      </c>
      <c r="O12" s="118"/>
    </row>
    <row r="13" spans="1:15" ht="13.5" thickBot="1">
      <c r="A13" s="118"/>
      <c r="B13" s="37"/>
      <c r="C13" s="2"/>
      <c r="D13" s="14"/>
      <c r="E13" s="14"/>
      <c r="F13" s="27"/>
      <c r="G13" s="21"/>
      <c r="H13" s="1"/>
      <c r="N13" s="41"/>
      <c r="O13" s="118"/>
    </row>
    <row r="14" spans="1:15" ht="27">
      <c r="A14" s="118"/>
      <c r="B14" s="37"/>
      <c r="C14" s="50">
        <v>3</v>
      </c>
      <c r="D14" s="56" t="s">
        <v>23</v>
      </c>
      <c r="E14" s="56" t="s">
        <v>24</v>
      </c>
      <c r="F14" s="57" t="s">
        <v>25</v>
      </c>
      <c r="G14" s="58" t="s">
        <v>27</v>
      </c>
      <c r="H14" s="1"/>
      <c r="N14" s="41"/>
      <c r="O14" s="118"/>
    </row>
    <row r="15" spans="1:15" ht="12.75">
      <c r="A15" s="118"/>
      <c r="B15" s="37"/>
      <c r="C15" s="55"/>
      <c r="D15" s="31"/>
      <c r="E15" s="31"/>
      <c r="F15" s="32"/>
      <c r="G15" s="33"/>
      <c r="H15" s="1">
        <f>COUNTA(D15:G15)</f>
        <v>0</v>
      </c>
      <c r="M15">
        <f>COUNTIF(I15:L15,1)</f>
        <v>0</v>
      </c>
      <c r="N15" s="8" t="str">
        <f>IF(H15=1,"Ok","onjuiste invoer")</f>
        <v>onjuiste invoer</v>
      </c>
      <c r="O15" s="118"/>
    </row>
    <row r="16" spans="1:15" ht="13.5" thickBot="1">
      <c r="A16" s="118"/>
      <c r="B16" s="37"/>
      <c r="C16" s="51"/>
      <c r="D16" s="52"/>
      <c r="E16" s="52"/>
      <c r="F16" s="53"/>
      <c r="G16" s="54"/>
      <c r="H16" s="1"/>
      <c r="N16" s="41"/>
      <c r="O16" s="118"/>
    </row>
    <row r="17" spans="1:15" ht="27">
      <c r="A17" s="118"/>
      <c r="B17" s="37"/>
      <c r="C17" s="29">
        <v>4</v>
      </c>
      <c r="D17" s="13" t="s">
        <v>26</v>
      </c>
      <c r="E17" s="13" t="s">
        <v>83</v>
      </c>
      <c r="F17" s="26" t="s">
        <v>28</v>
      </c>
      <c r="G17" s="20" t="s">
        <v>29</v>
      </c>
      <c r="H17" s="1"/>
      <c r="N17" s="41"/>
      <c r="O17" s="118"/>
    </row>
    <row r="18" spans="1:15" ht="12.75">
      <c r="A18" s="118"/>
      <c r="B18" s="37"/>
      <c r="C18" s="3"/>
      <c r="D18" s="31"/>
      <c r="E18" s="31"/>
      <c r="F18" s="32"/>
      <c r="G18" s="36"/>
      <c r="H18" s="1">
        <f>COUNTA(D18:G18)</f>
        <v>0</v>
      </c>
      <c r="M18">
        <f>COUNTIF(I18:L18,1)</f>
        <v>0</v>
      </c>
      <c r="N18" s="8" t="str">
        <f>IF(H18=1,"Ok","onjuiste invoer")</f>
        <v>onjuiste invoer</v>
      </c>
      <c r="O18" s="118"/>
    </row>
    <row r="19" spans="1:15" ht="13.5" thickBot="1">
      <c r="A19" s="118"/>
      <c r="B19" s="37"/>
      <c r="C19" s="2"/>
      <c r="D19" s="14"/>
      <c r="E19" s="14"/>
      <c r="F19" s="27"/>
      <c r="G19" s="21"/>
      <c r="H19" s="1"/>
      <c r="N19" s="41"/>
      <c r="O19" s="118"/>
    </row>
    <row r="20" spans="1:15" ht="30.75" customHeight="1">
      <c r="A20" s="118"/>
      <c r="B20" s="37"/>
      <c r="C20" s="50">
        <v>5</v>
      </c>
      <c r="D20" s="56" t="s">
        <v>30</v>
      </c>
      <c r="E20" s="56" t="s">
        <v>31</v>
      </c>
      <c r="F20" s="57" t="s">
        <v>32</v>
      </c>
      <c r="G20" s="58" t="s">
        <v>33</v>
      </c>
      <c r="H20" s="1"/>
      <c r="N20" s="41"/>
      <c r="O20" s="118"/>
    </row>
    <row r="21" spans="1:15" ht="15.75" customHeight="1">
      <c r="A21" s="118"/>
      <c r="B21" s="37"/>
      <c r="C21" s="55"/>
      <c r="D21" s="31"/>
      <c r="E21" s="31"/>
      <c r="F21" s="32"/>
      <c r="G21" s="33"/>
      <c r="H21" s="1">
        <f>COUNTA(D21:G21)</f>
        <v>0</v>
      </c>
      <c r="M21">
        <f>COUNTIF(I21:L21,1)</f>
        <v>0</v>
      </c>
      <c r="N21" s="8" t="str">
        <f>IF(H21=1,"Ok","onjuiste invoer")</f>
        <v>onjuiste invoer</v>
      </c>
      <c r="O21" s="118"/>
    </row>
    <row r="22" spans="1:15" ht="17.25" customHeight="1" thickBot="1">
      <c r="A22" s="118"/>
      <c r="B22" s="37"/>
      <c r="C22" s="51"/>
      <c r="D22" s="52"/>
      <c r="E22" s="52"/>
      <c r="F22" s="53"/>
      <c r="G22" s="54"/>
      <c r="H22" s="1"/>
      <c r="N22" s="41"/>
      <c r="O22" s="118"/>
    </row>
    <row r="23" spans="1:15" ht="27">
      <c r="A23" s="118"/>
      <c r="B23" s="37"/>
      <c r="C23" s="29">
        <v>6</v>
      </c>
      <c r="D23" s="13" t="s">
        <v>34</v>
      </c>
      <c r="E23" s="13" t="s">
        <v>35</v>
      </c>
      <c r="F23" s="26" t="s">
        <v>36</v>
      </c>
      <c r="G23" s="20" t="s">
        <v>37</v>
      </c>
      <c r="H23" s="1"/>
      <c r="N23" s="41"/>
      <c r="O23" s="118"/>
    </row>
    <row r="24" spans="1:15" ht="15.75" customHeight="1">
      <c r="A24" s="118"/>
      <c r="B24" s="37"/>
      <c r="C24" s="3"/>
      <c r="D24" s="31"/>
      <c r="E24" s="31"/>
      <c r="F24" s="32"/>
      <c r="G24" s="33"/>
      <c r="H24" s="1">
        <f>COUNTA(D24:G24)</f>
        <v>0</v>
      </c>
      <c r="M24">
        <f>COUNTIF(I24:L24,1)</f>
        <v>0</v>
      </c>
      <c r="N24" s="8" t="str">
        <f>IF(H24=1,"Ok","onjuiste invoer")</f>
        <v>onjuiste invoer</v>
      </c>
      <c r="O24" s="118"/>
    </row>
    <row r="25" spans="1:15" ht="18" customHeight="1" thickBot="1">
      <c r="A25" s="118"/>
      <c r="B25" s="37"/>
      <c r="C25" s="2"/>
      <c r="D25" s="14"/>
      <c r="E25" s="14"/>
      <c r="F25" s="27"/>
      <c r="G25" s="21"/>
      <c r="H25" s="1"/>
      <c r="N25" s="41"/>
      <c r="O25" s="118"/>
    </row>
    <row r="26" spans="1:15" ht="27">
      <c r="A26" s="118"/>
      <c r="B26" s="37"/>
      <c r="C26" s="50">
        <v>7</v>
      </c>
      <c r="D26" s="56" t="s">
        <v>38</v>
      </c>
      <c r="E26" s="59" t="s">
        <v>39</v>
      </c>
      <c r="F26" s="57" t="s">
        <v>40</v>
      </c>
      <c r="G26" s="58" t="s">
        <v>41</v>
      </c>
      <c r="H26" s="1"/>
      <c r="N26" s="41"/>
      <c r="O26" s="118"/>
    </row>
    <row r="27" spans="1:15" ht="15.75" customHeight="1">
      <c r="A27" s="118"/>
      <c r="B27" s="37"/>
      <c r="C27" s="55"/>
      <c r="D27" s="31"/>
      <c r="E27" s="31"/>
      <c r="F27" s="32"/>
      <c r="G27" s="33"/>
      <c r="H27" s="1">
        <f>COUNTA(D27:G27)</f>
        <v>0</v>
      </c>
      <c r="M27">
        <f>COUNTIF(I27:L27,1)</f>
        <v>0</v>
      </c>
      <c r="N27" s="8" t="str">
        <f>IF(H27=1,"Ok","onjuiste invoer")</f>
        <v>onjuiste invoer</v>
      </c>
      <c r="O27" s="118"/>
    </row>
    <row r="28" spans="1:15" ht="16.5" customHeight="1" thickBot="1">
      <c r="A28" s="118"/>
      <c r="B28" s="37"/>
      <c r="C28" s="51"/>
      <c r="D28" s="52"/>
      <c r="E28" s="52"/>
      <c r="F28" s="53"/>
      <c r="G28" s="54"/>
      <c r="H28" s="1"/>
      <c r="N28" s="41"/>
      <c r="O28" s="118"/>
    </row>
    <row r="29" spans="1:15" ht="20.25">
      <c r="A29" s="118"/>
      <c r="B29" s="37"/>
      <c r="C29" s="29">
        <v>8</v>
      </c>
      <c r="D29" s="13" t="s">
        <v>42</v>
      </c>
      <c r="E29" s="13" t="s">
        <v>43</v>
      </c>
      <c r="F29" s="26" t="s">
        <v>44</v>
      </c>
      <c r="G29" s="20" t="s">
        <v>45</v>
      </c>
      <c r="H29" s="1"/>
      <c r="N29" s="41"/>
      <c r="O29" s="118"/>
    </row>
    <row r="30" spans="1:15" ht="12.75">
      <c r="A30" s="118"/>
      <c r="B30" s="37"/>
      <c r="C30" s="3"/>
      <c r="D30" s="31"/>
      <c r="E30" s="31"/>
      <c r="F30" s="32"/>
      <c r="G30" s="33"/>
      <c r="H30" s="1">
        <f>COUNTA(D30:G30)</f>
        <v>0</v>
      </c>
      <c r="M30">
        <f>COUNTIF(I30:L30,1)</f>
        <v>0</v>
      </c>
      <c r="N30" s="8" t="str">
        <f>IF(H30=1,"Ok","onjuiste invoer")</f>
        <v>onjuiste invoer</v>
      </c>
      <c r="O30" s="118"/>
    </row>
    <row r="31" spans="1:15" ht="12.75">
      <c r="A31" s="118"/>
      <c r="B31" s="37"/>
      <c r="C31" s="3"/>
      <c r="D31" s="91"/>
      <c r="E31" s="91"/>
      <c r="F31" s="92"/>
      <c r="G31" s="93"/>
      <c r="H31" s="1"/>
      <c r="N31" s="41"/>
      <c r="O31" s="118"/>
    </row>
    <row r="32" spans="1:15" ht="12.75">
      <c r="A32" s="118"/>
      <c r="B32" s="111"/>
      <c r="C32" s="112"/>
      <c r="D32" s="107"/>
      <c r="E32" s="107"/>
      <c r="F32" s="107"/>
      <c r="G32" s="108"/>
      <c r="H32" s="1"/>
      <c r="N32" s="41"/>
      <c r="O32" s="118"/>
    </row>
    <row r="33" spans="1:15" ht="23.25">
      <c r="A33" s="118"/>
      <c r="B33" s="115" t="s">
        <v>46</v>
      </c>
      <c r="C33" s="113"/>
      <c r="D33" s="109"/>
      <c r="E33" s="109" t="s">
        <v>46</v>
      </c>
      <c r="F33" s="109"/>
      <c r="G33" s="110" t="s">
        <v>46</v>
      </c>
      <c r="H33" s="1"/>
      <c r="N33" s="41"/>
      <c r="O33" s="118"/>
    </row>
    <row r="34" spans="1:15" ht="20.25">
      <c r="A34" s="118"/>
      <c r="B34" s="37"/>
      <c r="C34" s="106">
        <v>9</v>
      </c>
      <c r="D34" s="94" t="s">
        <v>49</v>
      </c>
      <c r="E34" s="94" t="s">
        <v>50</v>
      </c>
      <c r="F34" s="95" t="s">
        <v>51</v>
      </c>
      <c r="G34" s="96" t="s">
        <v>52</v>
      </c>
      <c r="H34" s="1"/>
      <c r="N34" s="41"/>
      <c r="O34" s="118"/>
    </row>
    <row r="35" spans="1:15" ht="12.75">
      <c r="A35" s="118"/>
      <c r="B35" s="37"/>
      <c r="C35" s="68"/>
      <c r="D35" s="31"/>
      <c r="E35" s="31"/>
      <c r="F35" s="32"/>
      <c r="G35" s="33"/>
      <c r="H35" s="1">
        <f>COUNTA(D35:G35)</f>
        <v>0</v>
      </c>
      <c r="M35">
        <f>COUNTIF(I35:L35,1)</f>
        <v>0</v>
      </c>
      <c r="N35" s="8" t="str">
        <f>IF(H35=1,"Ok","onjuiste invoer")</f>
        <v>onjuiste invoer</v>
      </c>
      <c r="O35" s="118"/>
    </row>
    <row r="36" spans="1:15" ht="13.5" thickBot="1">
      <c r="A36" s="118"/>
      <c r="B36" s="37"/>
      <c r="C36" s="64"/>
      <c r="D36" s="65"/>
      <c r="E36" s="65"/>
      <c r="F36" s="66"/>
      <c r="G36" s="67"/>
      <c r="H36" s="1"/>
      <c r="N36" s="37"/>
      <c r="O36" s="118"/>
    </row>
    <row r="37" spans="1:15" ht="20.25">
      <c r="A37" s="118"/>
      <c r="B37" s="37"/>
      <c r="C37" s="69">
        <v>10</v>
      </c>
      <c r="D37" s="70" t="s">
        <v>53</v>
      </c>
      <c r="E37" s="71" t="s">
        <v>54</v>
      </c>
      <c r="F37" s="72" t="s">
        <v>55</v>
      </c>
      <c r="G37" s="73" t="s">
        <v>56</v>
      </c>
      <c r="H37" s="1"/>
      <c r="N37" s="41"/>
      <c r="O37" s="118"/>
    </row>
    <row r="38" spans="1:15" ht="12.75">
      <c r="A38" s="118"/>
      <c r="B38" s="37"/>
      <c r="C38" s="78"/>
      <c r="D38" s="31"/>
      <c r="E38" s="31"/>
      <c r="F38" s="32"/>
      <c r="G38" s="33"/>
      <c r="H38" s="1">
        <f>COUNTA(D38:G38)</f>
        <v>0</v>
      </c>
      <c r="M38">
        <f>COUNTIF(I38:L38,1)</f>
        <v>0</v>
      </c>
      <c r="N38" s="8" t="str">
        <f>IF(H38=1,"Ok","onjuiste invoer")</f>
        <v>onjuiste invoer</v>
      </c>
      <c r="O38" s="118"/>
    </row>
    <row r="39" spans="1:15" ht="13.5" thickBot="1">
      <c r="A39" s="118"/>
      <c r="B39" s="37"/>
      <c r="C39" s="74"/>
      <c r="D39" s="75"/>
      <c r="E39" s="75"/>
      <c r="F39" s="76"/>
      <c r="G39" s="77"/>
      <c r="H39" s="1"/>
      <c r="N39" s="41"/>
      <c r="O39" s="118"/>
    </row>
    <row r="40" spans="1:15" ht="20.25">
      <c r="A40" s="118"/>
      <c r="B40" s="37"/>
      <c r="C40" s="60">
        <v>11</v>
      </c>
      <c r="D40" s="61" t="s">
        <v>57</v>
      </c>
      <c r="E40" s="61" t="s">
        <v>58</v>
      </c>
      <c r="F40" s="62" t="s">
        <v>59</v>
      </c>
      <c r="G40" s="63" t="s">
        <v>60</v>
      </c>
      <c r="H40" s="1"/>
      <c r="N40" s="41"/>
      <c r="O40" s="118"/>
    </row>
    <row r="41" spans="1:15" ht="12.75">
      <c r="A41" s="118"/>
      <c r="B41" s="37"/>
      <c r="C41" s="68"/>
      <c r="D41" s="31"/>
      <c r="E41" s="31"/>
      <c r="F41" s="32"/>
      <c r="G41" s="33"/>
      <c r="H41" s="1">
        <f>COUNTA(D41:G41)</f>
        <v>0</v>
      </c>
      <c r="M41">
        <f>COUNTIF(I41:L41,1)</f>
        <v>0</v>
      </c>
      <c r="N41" s="8" t="str">
        <f>IF(H41=1,"Ok","onjuiste invoer")</f>
        <v>onjuiste invoer</v>
      </c>
      <c r="O41" s="118"/>
    </row>
    <row r="42" spans="1:15" ht="13.5" thickBot="1">
      <c r="A42" s="118"/>
      <c r="B42" s="37"/>
      <c r="C42" s="87"/>
      <c r="D42" s="88"/>
      <c r="E42" s="88"/>
      <c r="F42" s="89"/>
      <c r="G42" s="90"/>
      <c r="H42" s="1"/>
      <c r="N42" s="41"/>
      <c r="O42" s="118"/>
    </row>
    <row r="43" spans="1:15" ht="40.5" hidden="1" thickBot="1">
      <c r="A43" s="118"/>
      <c r="C43" s="28">
        <v>7</v>
      </c>
      <c r="D43" s="9" t="s">
        <v>4</v>
      </c>
      <c r="E43" s="15" t="s">
        <v>1</v>
      </c>
      <c r="F43" s="22" t="s">
        <v>2</v>
      </c>
      <c r="G43" s="16" t="s">
        <v>3</v>
      </c>
      <c r="H43" s="1"/>
      <c r="N43" s="41"/>
      <c r="O43" s="118"/>
    </row>
    <row r="44" spans="1:15" ht="13.5" hidden="1" thickBot="1">
      <c r="A44" s="118"/>
      <c r="C44" s="5"/>
      <c r="D44" s="31"/>
      <c r="E44" s="31"/>
      <c r="F44" s="32"/>
      <c r="G44" s="33"/>
      <c r="H44" s="1">
        <f>SUM(D44:G44)</f>
        <v>0</v>
      </c>
      <c r="I44">
        <f>COUNTIF(D44:G44,1)</f>
        <v>0</v>
      </c>
      <c r="J44">
        <f>COUNTIF(D44:G44,2)</f>
        <v>0</v>
      </c>
      <c r="K44">
        <f>COUNTIF(D44:G44,3)</f>
        <v>0</v>
      </c>
      <c r="L44">
        <f>COUNTIF(D44:G44,4)</f>
        <v>0</v>
      </c>
      <c r="M44">
        <f>COUNTIF(I44:L44,1)</f>
        <v>0</v>
      </c>
      <c r="N44" s="8" t="str">
        <f>IF(M44=4,"Ok","onjuiste invoer")</f>
        <v>onjuiste invoer</v>
      </c>
      <c r="O44" s="118"/>
    </row>
    <row r="45" spans="1:15" ht="13.5" hidden="1" thickBot="1">
      <c r="A45" s="118"/>
      <c r="C45" s="4"/>
      <c r="D45" s="10"/>
      <c r="E45" s="10"/>
      <c r="F45" s="23"/>
      <c r="G45" s="17"/>
      <c r="H45" s="1"/>
      <c r="N45" s="41"/>
      <c r="O45" s="118"/>
    </row>
    <row r="46" spans="1:15" ht="27.75" hidden="1" thickBot="1">
      <c r="A46" s="118"/>
      <c r="C46" s="30">
        <v>8</v>
      </c>
      <c r="D46" s="11" t="s">
        <v>7</v>
      </c>
      <c r="E46" s="11" t="s">
        <v>8</v>
      </c>
      <c r="F46" s="24" t="s">
        <v>5</v>
      </c>
      <c r="G46" s="18" t="s">
        <v>6</v>
      </c>
      <c r="H46" s="1"/>
      <c r="N46" s="41"/>
      <c r="O46" s="118"/>
    </row>
    <row r="47" spans="1:15" ht="13.5" hidden="1" thickBot="1">
      <c r="A47" s="118"/>
      <c r="C47" s="7"/>
      <c r="D47" s="31"/>
      <c r="E47" s="31"/>
      <c r="F47" s="32"/>
      <c r="G47" s="33"/>
      <c r="H47" s="1">
        <f>SUM(D47:G47)</f>
        <v>0</v>
      </c>
      <c r="I47">
        <f>COUNTIF(D47:G47,1)</f>
        <v>0</v>
      </c>
      <c r="J47">
        <f>COUNTIF(D47:G47,2)</f>
        <v>0</v>
      </c>
      <c r="K47">
        <f>COUNTIF(D47:G47,3)</f>
        <v>0</v>
      </c>
      <c r="L47">
        <f>COUNTIF(D47:G47,4)</f>
        <v>0</v>
      </c>
      <c r="M47">
        <f>COUNTIF(I47:L47,1)</f>
        <v>0</v>
      </c>
      <c r="N47" s="8" t="str">
        <f>IF(M47=4,"Ok","onjuiste invoer")</f>
        <v>onjuiste invoer</v>
      </c>
      <c r="O47" s="118"/>
    </row>
    <row r="48" spans="1:15" ht="13.5" hidden="1" thickBot="1">
      <c r="A48" s="118"/>
      <c r="C48" s="6"/>
      <c r="D48" s="12"/>
      <c r="E48" s="12"/>
      <c r="F48" s="25"/>
      <c r="G48" s="19"/>
      <c r="H48" s="1"/>
      <c r="N48" s="41"/>
      <c r="O48" s="118"/>
    </row>
    <row r="49" spans="1:15" ht="20.25">
      <c r="A49" s="118"/>
      <c r="B49" s="118"/>
      <c r="C49" s="69">
        <v>12</v>
      </c>
      <c r="D49" s="79" t="s">
        <v>61</v>
      </c>
      <c r="E49" s="79" t="s">
        <v>62</v>
      </c>
      <c r="F49" s="80" t="s">
        <v>63</v>
      </c>
      <c r="G49" s="81" t="s">
        <v>64</v>
      </c>
      <c r="H49" s="1"/>
      <c r="N49" s="41"/>
      <c r="O49" s="118"/>
    </row>
    <row r="50" spans="1:15" ht="12.75">
      <c r="A50" s="118"/>
      <c r="B50" s="118"/>
      <c r="C50" s="78"/>
      <c r="D50" s="31"/>
      <c r="E50" s="31"/>
      <c r="F50" s="32"/>
      <c r="G50" s="33"/>
      <c r="H50" s="1">
        <f>COUNTA(D50:G50)</f>
        <v>0</v>
      </c>
      <c r="M50">
        <f>COUNTIF(I50:L50,1)</f>
        <v>0</v>
      </c>
      <c r="N50" s="8" t="str">
        <f>IF(H50=1,"Ok","onjuiste invoer")</f>
        <v>onjuiste invoer</v>
      </c>
      <c r="O50" s="118"/>
    </row>
    <row r="51" spans="1:15" ht="13.5" thickBot="1">
      <c r="A51" s="118"/>
      <c r="B51" s="118"/>
      <c r="C51" s="85"/>
      <c r="D51" s="82"/>
      <c r="E51" s="82"/>
      <c r="F51" s="83"/>
      <c r="G51" s="84"/>
      <c r="H51" s="1"/>
      <c r="N51" s="37"/>
      <c r="O51" s="118"/>
    </row>
    <row r="52" spans="1:15" ht="20.25">
      <c r="A52" s="118"/>
      <c r="B52" s="118"/>
      <c r="C52" s="60">
        <v>13</v>
      </c>
      <c r="D52" s="61" t="s">
        <v>65</v>
      </c>
      <c r="E52" s="61" t="s">
        <v>66</v>
      </c>
      <c r="F52" s="62" t="s">
        <v>67</v>
      </c>
      <c r="G52" s="63" t="s">
        <v>68</v>
      </c>
      <c r="H52" s="1"/>
      <c r="N52" s="41"/>
      <c r="O52" s="118"/>
    </row>
    <row r="53" spans="1:15" ht="12.75">
      <c r="A53" s="118"/>
      <c r="B53" s="118"/>
      <c r="C53" s="68"/>
      <c r="D53" s="31"/>
      <c r="E53" s="31"/>
      <c r="F53" s="32"/>
      <c r="G53" s="33"/>
      <c r="H53" s="1">
        <f>COUNTA(D53:G53)</f>
        <v>0</v>
      </c>
      <c r="M53">
        <f>COUNTIF(I53:L53,1)</f>
        <v>0</v>
      </c>
      <c r="N53" s="8" t="str">
        <f>IF(H53=1,"Ok","onjuiste invoer")</f>
        <v>onjuiste invoer</v>
      </c>
      <c r="O53" s="118"/>
    </row>
    <row r="54" spans="1:15" ht="13.5" thickBot="1">
      <c r="A54" s="118"/>
      <c r="B54" s="118"/>
      <c r="C54" s="64"/>
      <c r="D54" s="65"/>
      <c r="E54" s="65"/>
      <c r="F54" s="66"/>
      <c r="G54" s="67"/>
      <c r="H54" s="1"/>
      <c r="N54" s="37"/>
      <c r="O54" s="118"/>
    </row>
    <row r="55" spans="1:15" ht="20.25">
      <c r="A55" s="118"/>
      <c r="B55" s="118"/>
      <c r="C55" s="69">
        <v>14</v>
      </c>
      <c r="D55" s="70" t="s">
        <v>69</v>
      </c>
      <c r="E55" s="71" t="s">
        <v>70</v>
      </c>
      <c r="F55" s="72" t="s">
        <v>71</v>
      </c>
      <c r="G55" s="73" t="s">
        <v>72</v>
      </c>
      <c r="H55" s="1"/>
      <c r="N55" s="41"/>
      <c r="O55" s="118"/>
    </row>
    <row r="56" spans="1:15" ht="12.75">
      <c r="A56" s="118"/>
      <c r="B56" s="118"/>
      <c r="C56" s="78"/>
      <c r="D56" s="31"/>
      <c r="E56" s="31"/>
      <c r="F56" s="32"/>
      <c r="G56" s="33"/>
      <c r="H56" s="1">
        <f>COUNTA(D56:G56)</f>
        <v>0</v>
      </c>
      <c r="M56">
        <f>COUNTIF(I56:L56,1)</f>
        <v>0</v>
      </c>
      <c r="N56" s="8" t="str">
        <f>IF(H56=1,"Ok","onjuiste invoer")</f>
        <v>onjuiste invoer</v>
      </c>
      <c r="O56" s="118"/>
    </row>
    <row r="57" spans="1:15" ht="13.5" thickBot="1">
      <c r="A57" s="118"/>
      <c r="B57" s="118"/>
      <c r="C57" s="74"/>
      <c r="D57" s="75"/>
      <c r="E57" s="75"/>
      <c r="F57" s="76"/>
      <c r="G57" s="77"/>
      <c r="H57" s="1"/>
      <c r="N57" s="41"/>
      <c r="O57" s="118"/>
    </row>
    <row r="58" spans="1:15" ht="20.25">
      <c r="A58" s="118"/>
      <c r="B58" s="118"/>
      <c r="C58" s="60">
        <v>15</v>
      </c>
      <c r="D58" s="61" t="s">
        <v>73</v>
      </c>
      <c r="E58" s="61" t="s">
        <v>74</v>
      </c>
      <c r="F58" s="62" t="s">
        <v>75</v>
      </c>
      <c r="G58" s="63" t="s">
        <v>76</v>
      </c>
      <c r="H58" s="1"/>
      <c r="N58" s="41"/>
      <c r="O58" s="118"/>
    </row>
    <row r="59" spans="1:15" ht="12.75">
      <c r="A59" s="118"/>
      <c r="B59" s="118"/>
      <c r="C59" s="68"/>
      <c r="D59" s="31"/>
      <c r="E59" s="31"/>
      <c r="F59" s="32"/>
      <c r="G59" s="33"/>
      <c r="H59" s="1">
        <f>COUNTA(D59:G59)</f>
        <v>0</v>
      </c>
      <c r="M59">
        <f>COUNTIF(I59:L59,1)</f>
        <v>0</v>
      </c>
      <c r="N59" s="8" t="str">
        <f>IF(H59=1,"Ok","onjuiste invoer")</f>
        <v>onjuiste invoer</v>
      </c>
      <c r="O59" s="118"/>
    </row>
    <row r="60" spans="1:15" ht="13.5" thickBot="1">
      <c r="A60" s="118"/>
      <c r="B60" s="118"/>
      <c r="C60" s="87"/>
      <c r="D60" s="88"/>
      <c r="E60" s="88"/>
      <c r="F60" s="89"/>
      <c r="G60" s="90"/>
      <c r="H60" s="1"/>
      <c r="N60" s="41"/>
      <c r="O60" s="118"/>
    </row>
    <row r="61" spans="1:15" ht="20.25">
      <c r="A61" s="118"/>
      <c r="B61" s="118"/>
      <c r="C61" s="69">
        <v>16</v>
      </c>
      <c r="D61" s="79" t="s">
        <v>77</v>
      </c>
      <c r="E61" s="86" t="s">
        <v>78</v>
      </c>
      <c r="F61" s="80" t="s">
        <v>79</v>
      </c>
      <c r="G61" s="81" t="s">
        <v>80</v>
      </c>
      <c r="H61" s="1"/>
      <c r="N61" s="41"/>
      <c r="O61" s="118"/>
    </row>
    <row r="62" spans="1:15" ht="12.75">
      <c r="A62" s="118"/>
      <c r="B62" s="118"/>
      <c r="C62" s="78"/>
      <c r="D62" s="31"/>
      <c r="E62" s="31"/>
      <c r="F62" s="32"/>
      <c r="G62" s="33"/>
      <c r="H62" s="1">
        <f>COUNTA(D62:G62)</f>
        <v>0</v>
      </c>
      <c r="M62">
        <f>COUNTIF(I62:L62,1)</f>
        <v>0</v>
      </c>
      <c r="N62" s="8" t="str">
        <f>IF(H62=1,"Ok","onjuiste invoer")</f>
        <v>onjuiste invoer</v>
      </c>
      <c r="O62" s="118"/>
    </row>
    <row r="63" spans="1:15" ht="13.5" thickBot="1">
      <c r="A63" s="118"/>
      <c r="B63" s="118"/>
      <c r="C63" s="74"/>
      <c r="D63" s="75"/>
      <c r="E63" s="75"/>
      <c r="F63" s="76"/>
      <c r="G63" s="77"/>
      <c r="H63" s="1"/>
      <c r="N63" s="41"/>
      <c r="O63" s="118"/>
    </row>
    <row r="64" spans="1:15" ht="12.75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</row>
    <row r="65" spans="1:15" ht="12.75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</row>
    <row r="67" ht="19.5" customHeight="1"/>
    <row r="68" spans="3:5" ht="19.5" customHeight="1">
      <c r="C68" s="42" t="s">
        <v>84</v>
      </c>
      <c r="D68" s="47"/>
      <c r="E68" s="119" t="s">
        <v>85</v>
      </c>
    </row>
    <row r="69" spans="3:5" ht="19.5" customHeight="1">
      <c r="C69" s="43">
        <f>COUNTA(F62,D59,E53,G50,E41,D38,F35,D9,D12,D15,G18,G21,F24,G30,D27)</f>
        <v>0</v>
      </c>
      <c r="D69" s="44" t="s">
        <v>9</v>
      </c>
      <c r="E69" s="8">
        <f>C69-3</f>
        <v>-3</v>
      </c>
    </row>
    <row r="70" spans="3:5" ht="19.5" customHeight="1">
      <c r="C70" s="43"/>
      <c r="D70" s="44"/>
      <c r="E70" s="8"/>
    </row>
    <row r="71" spans="3:5" ht="19.5" customHeight="1">
      <c r="C71" s="43">
        <f>COUNTA(G62,F59,G56,G53,F50,D41,E38,E35,F30,E27,G24,D21,F18,E15,F12,G9)</f>
        <v>0</v>
      </c>
      <c r="D71" s="44" t="s">
        <v>10</v>
      </c>
      <c r="E71" s="8">
        <f>C71-5</f>
        <v>-5</v>
      </c>
    </row>
    <row r="72" spans="3:5" ht="19.5" customHeight="1">
      <c r="C72" s="43"/>
      <c r="D72" s="44"/>
      <c r="E72" s="8"/>
    </row>
    <row r="73" spans="3:5" ht="19.5" customHeight="1">
      <c r="C73" s="43">
        <f>COUNTA(E62,E59,D56,D53,E50,G41,F38,D35,D30,F27,D24,E21,D18,F15,E12,F9)</f>
        <v>0</v>
      </c>
      <c r="D73" s="44" t="s">
        <v>11</v>
      </c>
      <c r="E73" s="8">
        <f>C73-4</f>
        <v>-4</v>
      </c>
    </row>
    <row r="74" spans="3:5" ht="19.5" customHeight="1">
      <c r="C74" s="43"/>
      <c r="D74" s="44"/>
      <c r="E74" s="8"/>
    </row>
    <row r="75" spans="3:5" ht="19.5" customHeight="1">
      <c r="C75" s="45">
        <f>COUNTA(D62,G59,F56,F53,D50,F41,G38,G35,E30,G27,E24,F21,E18,E9,G12,G15)</f>
        <v>0</v>
      </c>
      <c r="D75" s="46" t="s">
        <v>12</v>
      </c>
      <c r="E75" s="8">
        <f>C75-3</f>
        <v>-3</v>
      </c>
    </row>
    <row r="76" ht="19.5" customHeight="1"/>
  </sheetData>
  <sheetProtection password="DFCD" sheet="1" objects="1" scenarios="1" selectLockedCells="1"/>
  <conditionalFormatting sqref="N36:N37 N51 N54:N55">
    <cfRule type="cellIs" priority="3" dxfId="3" operator="equal" stopIfTrue="1">
      <formula>"Ok"</formula>
    </cfRule>
    <cfRule type="cellIs" priority="4" dxfId="2" operator="equal" stopIfTrue="1">
      <formula>"onjuiste invoer"</formula>
    </cfRule>
  </conditionalFormatting>
  <conditionalFormatting sqref="N9:N35 N37:N50 N52:N53 N55:N63">
    <cfRule type="cellIs" priority="5" dxfId="1" operator="equal" stopIfTrue="1">
      <formula>"Ok"</formula>
    </cfRule>
    <cfRule type="cellIs" priority="6" dxfId="0" operator="equal" stopIfTrue="1">
      <formula>"onjuiste invoer"</formula>
    </cfRule>
  </conditionalFormatting>
  <dataValidations count="1">
    <dataValidation type="whole" allowBlank="1" showInputMessage="1" showErrorMessage="1" errorTitle="getal 1, 2, 3 of 4" error="getal 1, 2, 3 of 4&#10;Ieder getal 1x gebruiken per regel" sqref="D10:G10 D42:G42 D44:G45 D16:G16 D22:G22 D25:G25 D28:G28 D13:G13 D39:G39 D63:G63 D47:G48 D60:G60 D57:G57 D31:G33 B33">
      <formula1>1</formula1>
      <formula2>4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F12"/>
  <sheetViews>
    <sheetView zoomScalePageLayoutView="0" workbookViewId="0" topLeftCell="A1">
      <selection activeCell="F4" sqref="F4"/>
    </sheetView>
  </sheetViews>
  <sheetFormatPr defaultColWidth="9.140625" defaultRowHeight="12.75"/>
  <cols>
    <col min="2" max="2" width="8.140625" style="0" customWidth="1"/>
    <col min="4" max="4" width="11.00390625" style="0" customWidth="1"/>
    <col min="5" max="5" width="11.8515625" style="0" customWidth="1"/>
    <col min="6" max="6" width="23.421875" style="0" customWidth="1"/>
  </cols>
  <sheetData>
    <row r="2" spans="5:6" ht="12.75">
      <c r="E2" t="str">
        <f>'Invulblad TEST'!F2</f>
        <v>Naam: </v>
      </c>
      <c r="F2">
        <f>'Invulblad TEST'!G2</f>
        <v>0</v>
      </c>
    </row>
    <row r="3" spans="5:6" ht="12.75">
      <c r="E3" t="str">
        <f>'Invulblad TEST'!F4</f>
        <v>klas: </v>
      </c>
      <c r="F3">
        <f>'Invulblad TEST'!G4</f>
        <v>0</v>
      </c>
    </row>
    <row r="5" spans="3:5" ht="12.75">
      <c r="C5" s="42" t="s">
        <v>84</v>
      </c>
      <c r="D5" s="47"/>
      <c r="E5" s="119" t="s">
        <v>85</v>
      </c>
    </row>
    <row r="6" spans="3:5" ht="23.25">
      <c r="C6" s="43">
        <f>COUNTA(#REF!,#REF!,#REF!,#REF!,#REF!,#REF!,#REF!,#REF!,#REF!,#REF!,#REF!,#REF!,#REF!,#REF!,#REF!)</f>
        <v>15</v>
      </c>
      <c r="D6" s="44" t="s">
        <v>9</v>
      </c>
      <c r="E6" s="8">
        <f>C6-3</f>
        <v>12</v>
      </c>
    </row>
    <row r="7" spans="3:5" ht="23.25">
      <c r="C7" s="43"/>
      <c r="D7" s="44"/>
      <c r="E7" s="8"/>
    </row>
    <row r="8" spans="3:5" ht="23.25">
      <c r="C8" s="43">
        <f>COUNTA(#REF!,#REF!,#REF!,#REF!,#REF!,#REF!,#REF!,#REF!,#REF!,#REF!,#REF!,#REF!,#REF!,#REF!,#REF!,#REF!)</f>
        <v>16</v>
      </c>
      <c r="D8" s="44" t="s">
        <v>10</v>
      </c>
      <c r="E8" s="8">
        <f>C8-5</f>
        <v>11</v>
      </c>
    </row>
    <row r="9" spans="3:5" ht="23.25">
      <c r="C9" s="43"/>
      <c r="D9" s="44"/>
      <c r="E9" s="8"/>
    </row>
    <row r="10" spans="3:5" ht="23.25">
      <c r="C10" s="43">
        <f>COUNTA(#REF!,#REF!,#REF!,#REF!,#REF!,#REF!,#REF!,#REF!,#REF!,#REF!,#REF!,#REF!,#REF!,#REF!,#REF!,#REF!)</f>
        <v>16</v>
      </c>
      <c r="D10" s="44" t="s">
        <v>11</v>
      </c>
      <c r="E10" s="8">
        <f>C10-4</f>
        <v>12</v>
      </c>
    </row>
    <row r="11" spans="3:5" ht="23.25">
      <c r="C11" s="43"/>
      <c r="D11" s="44"/>
      <c r="E11" s="8"/>
    </row>
    <row r="12" spans="3:5" ht="23.25">
      <c r="C12" s="45">
        <f>COUNTA(#REF!,#REF!,#REF!,#REF!,#REF!,#REF!,#REF!,#REF!,#REF!,#REF!,#REF!,#REF!,#REF!,#REF!,#REF!,#REF!)</f>
        <v>16</v>
      </c>
      <c r="D12" s="46" t="s">
        <v>12</v>
      </c>
      <c r="E12" s="8">
        <f>C12-3</f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Jaap v S</dc:creator>
  <cp:keywords/>
  <dc:description/>
  <cp:lastModifiedBy>Jaap v S</cp:lastModifiedBy>
  <cp:lastPrinted>2012-02-24T13:40:25Z</cp:lastPrinted>
  <dcterms:created xsi:type="dcterms:W3CDTF">2011-11-29T19:13:52Z</dcterms:created>
  <dcterms:modified xsi:type="dcterms:W3CDTF">2012-02-24T14:05:02Z</dcterms:modified>
  <cp:category/>
  <cp:version/>
  <cp:contentType/>
  <cp:contentStatus/>
</cp:coreProperties>
</file>